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59\OneDrive\文件\"/>
    </mc:Choice>
  </mc:AlternateContent>
  <xr:revisionPtr revIDLastSave="0" documentId="13_ncr:1_{C6156540-3B67-4E5C-B81F-2DDAC06EDB31}" xr6:coauthVersionLast="47" xr6:coauthVersionMax="47" xr10:uidLastSave="{00000000-0000-0000-0000-000000000000}"/>
  <bookViews>
    <workbookView xWindow="-108" yWindow="-108" windowWidth="23256" windowHeight="12456" xr2:uid="{625829DE-3EAD-474F-9BD1-4789B9CCBAAC}"/>
  </bookViews>
  <sheets>
    <sheet name="115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J33" i="1" s="1"/>
  <c r="J35" i="1" s="1"/>
  <c r="R8" i="1"/>
  <c r="R32" i="1" s="1"/>
  <c r="I7" i="1"/>
</calcChain>
</file>

<file path=xl/sharedStrings.xml><?xml version="1.0" encoding="utf-8"?>
<sst xmlns="http://schemas.openxmlformats.org/spreadsheetml/2006/main" count="47" uniqueCount="38">
  <si>
    <t>國立高雄餐旅大學第二十屆學生會
3月報表
民國 115 年   3  月  01  日 ~ 115  年   3  月 31  日</t>
    <phoneticPr fontId="3" type="noConversion"/>
  </si>
  <si>
    <t>收入</t>
    <phoneticPr fontId="3" type="noConversion"/>
  </si>
  <si>
    <t>支出</t>
    <phoneticPr fontId="3" type="noConversion"/>
  </si>
  <si>
    <t>條</t>
    <phoneticPr fontId="3" type="noConversion"/>
  </si>
  <si>
    <t>款</t>
    <phoneticPr fontId="3" type="noConversion"/>
  </si>
  <si>
    <t>項</t>
    <phoneticPr fontId="3" type="noConversion"/>
  </si>
  <si>
    <t>目</t>
    <phoneticPr fontId="3" type="noConversion"/>
  </si>
  <si>
    <t>項目</t>
    <phoneticPr fontId="3" type="noConversion"/>
  </si>
  <si>
    <t>科目</t>
    <phoneticPr fontId="3" type="noConversion"/>
  </si>
  <si>
    <t>摘要</t>
    <phoneticPr fontId="3" type="noConversion"/>
  </si>
  <si>
    <t>金額</t>
    <phoneticPr fontId="3" type="noConversion"/>
  </si>
  <si>
    <t>小計</t>
    <phoneticPr fontId="3" type="noConversion"/>
  </si>
  <si>
    <t>學生會費</t>
    <phoneticPr fontId="3" type="noConversion"/>
  </si>
  <si>
    <t>學生會費-新舊生</t>
    <phoneticPr fontId="3" type="noConversion"/>
  </si>
  <si>
    <t>學生會成員繳交會費</t>
    <phoneticPr fontId="3" type="noConversion"/>
  </si>
  <si>
    <t>學生福利品</t>
    <phoneticPr fontId="3" type="noConversion"/>
  </si>
  <si>
    <t>周邊商品</t>
    <phoneticPr fontId="3" type="noConversion"/>
  </si>
  <si>
    <t>購買海報</t>
    <phoneticPr fontId="3" type="noConversion"/>
  </si>
  <si>
    <t>會員購置周邊退費</t>
    <phoneticPr fontId="3" type="noConversion"/>
  </si>
  <si>
    <t>器材購置費</t>
    <phoneticPr fontId="3" type="noConversion"/>
  </si>
  <si>
    <t>3C電子器材購置費</t>
    <phoneticPr fontId="3" type="noConversion"/>
  </si>
  <si>
    <t>學生會官網(含手續費)</t>
    <phoneticPr fontId="3" type="noConversion"/>
  </si>
  <si>
    <t xml:space="preserve">學生議會(行政支出) </t>
    <phoneticPr fontId="3" type="noConversion"/>
  </si>
  <si>
    <t>行政費</t>
    <phoneticPr fontId="3" type="noConversion"/>
  </si>
  <si>
    <t>購置稽核章</t>
    <phoneticPr fontId="3" type="noConversion"/>
  </si>
  <si>
    <t>行政中心(行政支出)</t>
    <phoneticPr fontId="3" type="noConversion"/>
  </si>
  <si>
    <t>部門行政費(人資處)</t>
    <phoneticPr fontId="3" type="noConversion"/>
  </si>
  <si>
    <t>人資社課雜支(課間茶點、講師小點心、美宣品、垃圾袋)</t>
    <phoneticPr fontId="3" type="noConversion"/>
  </si>
  <si>
    <t>傳承活動</t>
    <phoneticPr fontId="3" type="noConversion"/>
  </si>
  <si>
    <t>校慶園遊會</t>
    <phoneticPr fontId="3" type="noConversion"/>
  </si>
  <si>
    <t>園遊卷使用(預借)</t>
    <phoneticPr fontId="3" type="noConversion"/>
  </si>
  <si>
    <t xml:space="preserve"> </t>
    <phoneticPr fontId="3" type="noConversion"/>
  </si>
  <si>
    <t>收入合計</t>
    <phoneticPr fontId="3" type="noConversion"/>
  </si>
  <si>
    <t>支出合計</t>
    <phoneticPr fontId="3" type="noConversion"/>
  </si>
  <si>
    <t>收支合計</t>
    <phoneticPr fontId="3" type="noConversion"/>
  </si>
  <si>
    <t>上期餘額</t>
    <phoneticPr fontId="3" type="noConversion"/>
  </si>
  <si>
    <t>本月總結餘</t>
    <phoneticPr fontId="3" type="noConversion"/>
  </si>
  <si>
    <t>備註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</si>
</sst>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176" formatCode="#,##0_);[Red]\(#,##0\)"/>
    <numFmt numFmtId="177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0" borderId="9" xfId="0" applyFont="1" applyBorder="1">
      <alignment vertical="center"/>
    </xf>
    <xf numFmtId="177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9" xfId="0" applyBorder="1">
      <alignment vertical="center"/>
    </xf>
    <xf numFmtId="176" fontId="5" fillId="0" borderId="9" xfId="0" applyNumberFormat="1" applyFont="1" applyBorder="1" applyAlignment="1">
      <alignment horizontal="right"/>
    </xf>
    <xf numFmtId="176" fontId="5" fillId="0" borderId="14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4" fontId="5" fillId="2" borderId="6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16" xfId="0" applyFont="1" applyBorder="1">
      <alignment vertical="center"/>
    </xf>
    <xf numFmtId="3" fontId="5" fillId="0" borderId="9" xfId="0" applyNumberFormat="1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9" xfId="0" applyNumberFormat="1" applyFont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5" fillId="0" borderId="9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2" borderId="10" xfId="0" applyFont="1" applyFill="1" applyBorder="1" applyAlignment="1">
      <alignment horizontal="right" vertical="center"/>
    </xf>
    <xf numFmtId="41" fontId="5" fillId="0" borderId="14" xfId="1" applyNumberFormat="1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3" fontId="5" fillId="0" borderId="20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5910</xdr:colOff>
      <xdr:row>0</xdr:row>
      <xdr:rowOff>78676</xdr:rowOff>
    </xdr:from>
    <xdr:to>
      <xdr:col>17</xdr:col>
      <xdr:colOff>574890</xdr:colOff>
      <xdr:row>3</xdr:row>
      <xdr:rowOff>1587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A9F6ABF1-8B70-44C3-9A96-C90C78245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1890" y="78676"/>
          <a:ext cx="568980" cy="540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3B2B-DEFF-456E-A9A0-FE01B36B8089}">
  <dimension ref="A1:R37"/>
  <sheetViews>
    <sheetView tabSelected="1" workbookViewId="0">
      <selection activeCell="K28" sqref="K28"/>
    </sheetView>
  </sheetViews>
  <sheetFormatPr defaultRowHeight="16.2" x14ac:dyDescent="0.3"/>
  <cols>
    <col min="9" max="9" width="10.44140625" bestFit="1" customWidth="1"/>
    <col min="14" max="14" width="23.88671875" bestFit="1" customWidth="1"/>
    <col min="15" max="15" width="22.6640625" bestFit="1" customWidth="1"/>
    <col min="16" max="16" width="61.6640625" bestFit="1" customWidth="1"/>
  </cols>
  <sheetData>
    <row r="1" spans="1:18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8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18" x14ac:dyDescent="0.3">
      <c r="A4" s="8" t="s">
        <v>1</v>
      </c>
      <c r="B4" s="9"/>
      <c r="C4" s="9"/>
      <c r="D4" s="9"/>
      <c r="E4" s="9"/>
      <c r="F4" s="9"/>
      <c r="G4" s="9"/>
      <c r="H4" s="9"/>
      <c r="I4" s="10"/>
      <c r="J4" s="11" t="s">
        <v>2</v>
      </c>
      <c r="K4" s="12"/>
      <c r="L4" s="12"/>
      <c r="M4" s="12"/>
      <c r="N4" s="12"/>
      <c r="O4" s="12"/>
      <c r="P4" s="12"/>
      <c r="Q4" s="12"/>
      <c r="R4" s="13"/>
    </row>
    <row r="5" spans="1:18" x14ac:dyDescent="0.3">
      <c r="A5" s="14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6" t="s">
        <v>3</v>
      </c>
      <c r="K5" s="16" t="s">
        <v>4</v>
      </c>
      <c r="L5" s="16" t="s">
        <v>5</v>
      </c>
      <c r="M5" s="16" t="s">
        <v>6</v>
      </c>
      <c r="N5" s="16" t="s">
        <v>7</v>
      </c>
      <c r="O5" s="16" t="s">
        <v>8</v>
      </c>
      <c r="P5" s="17" t="s">
        <v>9</v>
      </c>
      <c r="Q5" s="17" t="s">
        <v>10</v>
      </c>
      <c r="R5" s="15" t="s">
        <v>11</v>
      </c>
    </row>
    <row r="6" spans="1:18" ht="16.8" thickBot="1" x14ac:dyDescent="0.35">
      <c r="A6" s="15">
        <v>1</v>
      </c>
      <c r="B6" s="18">
        <v>1</v>
      </c>
      <c r="C6" s="19">
        <v>1</v>
      </c>
      <c r="D6" s="15">
        <v>0</v>
      </c>
      <c r="E6" s="15" t="s">
        <v>12</v>
      </c>
      <c r="F6" s="15" t="s">
        <v>13</v>
      </c>
      <c r="G6" s="15" t="s">
        <v>14</v>
      </c>
      <c r="H6" s="20">
        <v>19200</v>
      </c>
      <c r="I6" s="21"/>
      <c r="J6" s="22">
        <v>2</v>
      </c>
      <c r="K6" s="22">
        <v>5</v>
      </c>
      <c r="L6" s="22">
        <v>1</v>
      </c>
      <c r="M6" s="22">
        <v>2</v>
      </c>
      <c r="N6" s="22" t="s">
        <v>15</v>
      </c>
      <c r="O6" s="22" t="s">
        <v>16</v>
      </c>
      <c r="P6" s="15" t="s">
        <v>17</v>
      </c>
      <c r="Q6" s="23">
        <v>315</v>
      </c>
      <c r="R6" s="24"/>
    </row>
    <row r="7" spans="1:18" ht="17.399999999999999" thickTop="1" thickBot="1" x14ac:dyDescent="0.35">
      <c r="A7" s="25"/>
      <c r="B7" s="25"/>
      <c r="C7" s="25"/>
      <c r="D7" s="25"/>
      <c r="E7" s="25"/>
      <c r="F7" s="25"/>
      <c r="G7" s="15"/>
      <c r="H7" s="20"/>
      <c r="I7" s="26">
        <f>H6</f>
        <v>19200</v>
      </c>
      <c r="J7" s="27"/>
      <c r="K7" s="27"/>
      <c r="L7" s="27"/>
      <c r="M7" s="27"/>
      <c r="N7" s="27"/>
      <c r="O7" s="27"/>
      <c r="P7" s="15" t="s">
        <v>18</v>
      </c>
      <c r="Q7" s="23">
        <v>1600</v>
      </c>
      <c r="R7" s="24"/>
    </row>
    <row r="8" spans="1:18" ht="16.8" thickTop="1" x14ac:dyDescent="0.3">
      <c r="A8" s="28"/>
      <c r="B8" s="28"/>
      <c r="C8" s="28"/>
      <c r="D8" s="28"/>
      <c r="E8" s="28"/>
      <c r="F8" s="28"/>
      <c r="G8" s="28"/>
      <c r="H8" s="24"/>
      <c r="I8" s="28"/>
      <c r="J8" s="15"/>
      <c r="K8" s="15"/>
      <c r="L8" s="15"/>
      <c r="M8" s="15"/>
      <c r="N8" s="15"/>
      <c r="O8" s="15"/>
      <c r="P8" s="15"/>
      <c r="Q8" s="29"/>
      <c r="R8" s="30">
        <f>Q6+Q7</f>
        <v>1915</v>
      </c>
    </row>
    <row r="9" spans="1:18" ht="16.8" thickBot="1" x14ac:dyDescent="0.35">
      <c r="A9" s="15"/>
      <c r="B9" s="15"/>
      <c r="C9" s="15"/>
      <c r="D9" s="15"/>
      <c r="E9" s="15"/>
      <c r="F9" s="15"/>
      <c r="G9" s="15"/>
      <c r="H9" s="23"/>
      <c r="I9" s="15"/>
      <c r="J9" s="15">
        <v>2</v>
      </c>
      <c r="K9" s="15">
        <v>4</v>
      </c>
      <c r="L9" s="15">
        <v>1</v>
      </c>
      <c r="M9" s="15">
        <v>3</v>
      </c>
      <c r="N9" s="15" t="s">
        <v>19</v>
      </c>
      <c r="O9" s="15" t="s">
        <v>20</v>
      </c>
      <c r="P9" s="15" t="s">
        <v>21</v>
      </c>
      <c r="Q9" s="23">
        <v>6393</v>
      </c>
      <c r="R9" s="24"/>
    </row>
    <row r="10" spans="1:18" ht="16.8" thickTop="1" x14ac:dyDescent="0.3">
      <c r="A10" s="15"/>
      <c r="B10" s="15"/>
      <c r="C10" s="15"/>
      <c r="D10" s="15"/>
      <c r="E10" s="15"/>
      <c r="F10" s="15"/>
      <c r="G10" s="15"/>
      <c r="H10" s="31"/>
      <c r="I10" s="15"/>
      <c r="J10" s="15"/>
      <c r="K10" s="15"/>
      <c r="L10" s="15"/>
      <c r="M10" s="15"/>
      <c r="N10" s="15"/>
      <c r="O10" s="15"/>
      <c r="P10" s="15"/>
      <c r="Q10" s="31"/>
      <c r="R10" s="30">
        <v>6393</v>
      </c>
    </row>
    <row r="11" spans="1:18" ht="16.8" thickBot="1" x14ac:dyDescent="0.35">
      <c r="A11" s="15"/>
      <c r="B11" s="15"/>
      <c r="C11" s="15"/>
      <c r="D11" s="15"/>
      <c r="E11" s="25"/>
      <c r="F11" s="25"/>
      <c r="G11" s="25"/>
      <c r="H11" s="31"/>
      <c r="I11" s="32"/>
      <c r="J11" s="15">
        <v>3</v>
      </c>
      <c r="K11" s="15">
        <v>1</v>
      </c>
      <c r="L11" s="15">
        <v>1</v>
      </c>
      <c r="M11" s="15">
        <v>0</v>
      </c>
      <c r="N11" s="15" t="s">
        <v>22</v>
      </c>
      <c r="O11" s="15" t="s">
        <v>23</v>
      </c>
      <c r="P11" s="15" t="s">
        <v>24</v>
      </c>
      <c r="Q11" s="29">
        <v>460</v>
      </c>
      <c r="R11" s="33"/>
    </row>
    <row r="12" spans="1:18" ht="16.8" thickTop="1" x14ac:dyDescent="0.3">
      <c r="A12" s="15"/>
      <c r="B12" s="15"/>
      <c r="C12" s="15"/>
      <c r="D12" s="15"/>
      <c r="E12" s="15"/>
      <c r="F12" s="15"/>
      <c r="G12" s="15"/>
      <c r="H12" s="15"/>
      <c r="J12" s="15"/>
      <c r="K12" s="18"/>
      <c r="L12" s="19"/>
      <c r="M12" s="15"/>
      <c r="N12" s="15"/>
      <c r="O12" s="15"/>
      <c r="P12" s="15"/>
      <c r="Q12" s="29"/>
      <c r="R12" s="30">
        <v>460</v>
      </c>
    </row>
    <row r="13" spans="1:18" ht="16.8" thickBot="1" x14ac:dyDescent="0.35">
      <c r="A13" s="34"/>
      <c r="B13" s="35"/>
      <c r="C13" s="36"/>
      <c r="D13" s="34"/>
      <c r="E13" s="37"/>
      <c r="F13" s="38"/>
      <c r="G13" s="39"/>
      <c r="H13" s="40"/>
      <c r="I13" s="15"/>
      <c r="J13" s="15">
        <v>2</v>
      </c>
      <c r="K13" s="18">
        <v>1</v>
      </c>
      <c r="L13" s="19">
        <v>1</v>
      </c>
      <c r="M13" s="15">
        <v>1</v>
      </c>
      <c r="N13" s="15" t="s">
        <v>25</v>
      </c>
      <c r="O13" s="15" t="s">
        <v>26</v>
      </c>
      <c r="P13" s="15" t="s">
        <v>27</v>
      </c>
      <c r="Q13" s="29">
        <v>1790</v>
      </c>
      <c r="R13" s="23"/>
    </row>
    <row r="14" spans="1:18" ht="16.8" thickTop="1" x14ac:dyDescent="0.3">
      <c r="A14" s="15"/>
      <c r="B14" s="15"/>
      <c r="C14" s="15"/>
      <c r="D14" s="15"/>
      <c r="E14" s="41"/>
      <c r="F14" s="42"/>
      <c r="G14" s="43"/>
      <c r="H14" s="14"/>
      <c r="I14" s="15"/>
      <c r="J14" s="28"/>
      <c r="K14" s="28"/>
      <c r="L14" s="28"/>
      <c r="M14" s="28"/>
      <c r="N14" s="28"/>
      <c r="O14" s="28"/>
      <c r="P14" s="28"/>
      <c r="Q14" s="24"/>
      <c r="R14" s="30">
        <v>1790</v>
      </c>
    </row>
    <row r="15" spans="1:18" ht="16.8" thickBot="1" x14ac:dyDescent="0.35">
      <c r="A15" s="15"/>
      <c r="B15" s="18"/>
      <c r="C15" s="19"/>
      <c r="D15" s="15"/>
      <c r="E15" s="25"/>
      <c r="F15" s="44"/>
      <c r="G15" s="45"/>
      <c r="H15" s="14"/>
      <c r="I15" s="15"/>
      <c r="J15" s="15">
        <v>2</v>
      </c>
      <c r="K15" s="15">
        <v>2</v>
      </c>
      <c r="L15" s="15">
        <v>1</v>
      </c>
      <c r="M15" s="15">
        <v>6</v>
      </c>
      <c r="N15" s="15" t="s">
        <v>28</v>
      </c>
      <c r="O15" s="15" t="s">
        <v>29</v>
      </c>
      <c r="P15" s="15" t="s">
        <v>30</v>
      </c>
      <c r="Q15" s="46">
        <v>45000</v>
      </c>
      <c r="R15" s="46"/>
    </row>
    <row r="16" spans="1:18" ht="16.8" thickTop="1" x14ac:dyDescent="0.3">
      <c r="A16" s="47"/>
      <c r="B16" s="47"/>
      <c r="C16" s="47"/>
      <c r="D16" s="47"/>
      <c r="E16" s="47"/>
      <c r="F16" s="47"/>
      <c r="G16" s="48"/>
      <c r="H16" s="15"/>
      <c r="I16" s="15"/>
      <c r="J16" s="15"/>
      <c r="K16" s="18"/>
      <c r="L16" s="19"/>
      <c r="M16" s="15"/>
      <c r="N16" s="15"/>
      <c r="O16" s="15"/>
      <c r="P16" s="15"/>
      <c r="Q16" s="46"/>
      <c r="R16" s="30">
        <v>45000</v>
      </c>
    </row>
    <row r="17" spans="1:18" x14ac:dyDescent="0.3">
      <c r="A17" s="49"/>
      <c r="B17" s="50"/>
      <c r="C17" s="51"/>
      <c r="D17" s="49"/>
      <c r="E17" s="25"/>
      <c r="F17" s="25"/>
      <c r="G17" s="25"/>
      <c r="H17" s="15"/>
      <c r="I17" s="15"/>
      <c r="J17" s="15"/>
      <c r="K17" s="15"/>
      <c r="L17" s="15"/>
      <c r="M17" s="15"/>
      <c r="N17" s="52"/>
      <c r="O17" s="53"/>
      <c r="P17" s="15"/>
      <c r="Q17" s="54"/>
      <c r="R17" s="54"/>
    </row>
    <row r="18" spans="1:18" x14ac:dyDescent="0.3">
      <c r="A18" s="15"/>
      <c r="B18" s="15"/>
      <c r="C18" s="15"/>
      <c r="D18" s="15"/>
      <c r="E18" s="15"/>
      <c r="F18" s="15"/>
      <c r="G18" s="15"/>
      <c r="H18" s="15"/>
      <c r="J18" s="15"/>
      <c r="K18" s="15"/>
      <c r="L18" s="15"/>
      <c r="M18" s="15"/>
      <c r="N18" s="25"/>
      <c r="O18" s="25"/>
      <c r="P18" s="25" t="s">
        <v>31</v>
      </c>
      <c r="Q18" s="15"/>
      <c r="R18" s="15"/>
    </row>
    <row r="19" spans="1:18" x14ac:dyDescent="0.3">
      <c r="A19" s="49"/>
      <c r="B19" s="50"/>
      <c r="C19" s="51"/>
      <c r="D19" s="49"/>
      <c r="E19" s="25"/>
      <c r="F19" s="25"/>
      <c r="G19" s="25"/>
      <c r="H19" s="15"/>
      <c r="I19" s="15"/>
      <c r="J19" s="15"/>
      <c r="K19" s="15"/>
      <c r="L19" s="15"/>
      <c r="M19" s="15"/>
      <c r="N19" s="15"/>
      <c r="O19" s="15"/>
      <c r="P19" s="25"/>
      <c r="Q19" s="15"/>
      <c r="R19" s="15"/>
    </row>
    <row r="20" spans="1:18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5"/>
      <c r="O20" s="25"/>
      <c r="P20" s="25"/>
      <c r="Q20" s="15"/>
      <c r="R20" s="15"/>
    </row>
    <row r="21" spans="1:18" x14ac:dyDescent="0.3">
      <c r="A21" s="15"/>
      <c r="B21" s="18"/>
      <c r="C21" s="19"/>
      <c r="D21" s="15"/>
      <c r="E21" s="25"/>
      <c r="F21" s="25"/>
      <c r="G21" s="2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3">
      <c r="A22" s="15"/>
      <c r="B22" s="15"/>
      <c r="C22" s="15"/>
      <c r="D22" s="15"/>
      <c r="F22" s="15"/>
      <c r="G22" s="15"/>
      <c r="H22" s="15"/>
      <c r="I22" s="15"/>
      <c r="J22" s="15"/>
      <c r="K22" s="15"/>
      <c r="L22" s="15"/>
      <c r="M22" s="15"/>
      <c r="N22" s="25"/>
      <c r="O22" s="25"/>
      <c r="P22" s="25"/>
      <c r="Q22" s="15"/>
      <c r="R22" s="15"/>
    </row>
    <row r="23" spans="1:18" x14ac:dyDescent="0.3">
      <c r="A23" s="15"/>
      <c r="B23" s="15"/>
      <c r="C23" s="15"/>
      <c r="D23" s="15"/>
      <c r="E23" s="25"/>
      <c r="F23" s="25"/>
      <c r="G23" s="25"/>
      <c r="H23" s="15"/>
      <c r="I23" s="15"/>
      <c r="J23" s="15"/>
      <c r="K23" s="15"/>
      <c r="L23" s="15"/>
      <c r="M23" s="15"/>
      <c r="N23" s="15"/>
      <c r="O23" s="15"/>
      <c r="P23" s="41"/>
      <c r="Q23" s="15"/>
      <c r="R23" s="15"/>
    </row>
    <row r="24" spans="1:18" x14ac:dyDescent="0.3">
      <c r="A24" s="49"/>
      <c r="B24" s="50"/>
      <c r="C24" s="51"/>
      <c r="D24" s="49"/>
      <c r="E24" s="25"/>
      <c r="F24" s="25"/>
      <c r="G24" s="15"/>
      <c r="H24" s="25"/>
      <c r="I24" s="25"/>
      <c r="J24" s="15"/>
      <c r="K24" s="15"/>
      <c r="L24" s="15"/>
      <c r="M24" s="15"/>
      <c r="N24" s="25"/>
      <c r="O24" s="25"/>
      <c r="P24" s="25"/>
      <c r="Q24" s="15"/>
      <c r="R24" s="15"/>
    </row>
    <row r="25" spans="1:18" x14ac:dyDescent="0.3">
      <c r="A25" s="16"/>
      <c r="B25" s="55"/>
      <c r="C25" s="17"/>
      <c r="D25" s="16"/>
      <c r="E25" s="25"/>
      <c r="F25" s="25"/>
      <c r="G25" s="25"/>
      <c r="H25" s="25"/>
      <c r="I25" s="25"/>
      <c r="J25" s="15"/>
      <c r="K25" s="15"/>
      <c r="L25" s="15"/>
      <c r="M25" s="15"/>
      <c r="N25" s="15"/>
      <c r="O25" s="15"/>
      <c r="P25" s="15"/>
      <c r="Q25" s="15"/>
      <c r="R25" s="15"/>
    </row>
    <row r="26" spans="1:18" x14ac:dyDescent="0.3">
      <c r="A26" s="15"/>
      <c r="B26" s="15"/>
      <c r="C26" s="15"/>
      <c r="D26" s="15"/>
      <c r="E26" s="15"/>
      <c r="F26" s="15"/>
      <c r="G26" s="15"/>
      <c r="H26" s="25"/>
      <c r="I26" s="25"/>
      <c r="J26" s="15"/>
      <c r="K26" s="15"/>
      <c r="L26" s="15"/>
      <c r="M26" s="15"/>
      <c r="N26" s="25"/>
      <c r="O26" s="25"/>
      <c r="P26" s="25"/>
      <c r="Q26" s="15"/>
      <c r="R26" s="15"/>
    </row>
    <row r="27" spans="1:18" x14ac:dyDescent="0.3">
      <c r="A27" s="15"/>
      <c r="B27" s="18"/>
      <c r="C27" s="19"/>
      <c r="D27" s="15"/>
      <c r="E27" s="25"/>
      <c r="F27" s="25"/>
      <c r="G27" s="25"/>
      <c r="H27" s="25"/>
      <c r="I27" s="25"/>
      <c r="J27" s="47"/>
      <c r="K27" s="47"/>
      <c r="L27" s="47"/>
      <c r="M27" s="47"/>
      <c r="N27" s="47"/>
      <c r="O27" s="56"/>
      <c r="P27" s="15"/>
      <c r="Q27" s="15"/>
      <c r="R27" s="15"/>
    </row>
    <row r="28" spans="1:18" x14ac:dyDescent="0.3">
      <c r="A28" s="15"/>
      <c r="B28" s="15"/>
      <c r="C28" s="15"/>
      <c r="D28" s="15"/>
      <c r="E28" s="15"/>
      <c r="F28" s="15"/>
      <c r="G28" s="15"/>
      <c r="H28" s="57"/>
      <c r="I28" s="25"/>
      <c r="J28" s="19"/>
      <c r="K28" s="19"/>
      <c r="L28" s="19"/>
      <c r="M28" s="19"/>
      <c r="N28" s="44"/>
      <c r="O28" s="25"/>
      <c r="P28" s="58"/>
      <c r="Q28" s="15"/>
      <c r="R28" s="15"/>
    </row>
    <row r="29" spans="1:18" x14ac:dyDescent="0.3">
      <c r="A29" s="15"/>
      <c r="B29" s="18"/>
      <c r="C29" s="19"/>
      <c r="D29" s="15"/>
      <c r="E29" s="25"/>
      <c r="F29" s="25"/>
      <c r="G29" s="25"/>
      <c r="H29" s="25"/>
      <c r="I29" s="57"/>
      <c r="J29" s="47"/>
      <c r="K29" s="47"/>
      <c r="L29" s="47"/>
      <c r="M29" s="47"/>
      <c r="N29" s="47"/>
      <c r="O29" s="56"/>
      <c r="P29" s="15"/>
      <c r="Q29" s="25"/>
      <c r="R29" s="25"/>
    </row>
    <row r="30" spans="1:18" x14ac:dyDescent="0.3">
      <c r="A30" s="15"/>
      <c r="B30" s="15"/>
      <c r="C30" s="15"/>
      <c r="D30" s="15"/>
      <c r="E30" s="15"/>
      <c r="F30" s="15"/>
      <c r="G30" s="15"/>
      <c r="H30" s="57"/>
      <c r="I30" s="25"/>
      <c r="J30" s="19"/>
      <c r="K30" s="19"/>
      <c r="L30" s="19"/>
      <c r="M30" s="19"/>
      <c r="N30" s="44"/>
      <c r="O30" s="25"/>
      <c r="P30" s="58"/>
      <c r="Q30" s="25"/>
      <c r="R30" s="25"/>
    </row>
    <row r="31" spans="1:18" ht="16.8" thickBot="1" x14ac:dyDescent="0.35">
      <c r="A31" s="15"/>
      <c r="B31" s="18"/>
      <c r="C31" s="19"/>
      <c r="D31" s="15"/>
      <c r="E31" s="25"/>
      <c r="F31" s="25"/>
      <c r="G31" s="25"/>
      <c r="H31" s="25"/>
      <c r="I31" s="57"/>
      <c r="J31" s="15"/>
      <c r="K31" s="15"/>
      <c r="L31" s="15"/>
      <c r="M31" s="15"/>
      <c r="N31" s="47"/>
      <c r="O31" s="56"/>
      <c r="P31" s="15"/>
      <c r="Q31" s="46"/>
      <c r="R31" s="59"/>
    </row>
    <row r="32" spans="1:18" ht="16.8" thickTop="1" x14ac:dyDescent="0.3">
      <c r="A32" s="11" t="s">
        <v>32</v>
      </c>
      <c r="B32" s="12"/>
      <c r="C32" s="12"/>
      <c r="D32" s="12"/>
      <c r="E32" s="12"/>
      <c r="F32" s="12"/>
      <c r="G32" s="12"/>
      <c r="H32" s="13"/>
      <c r="I32" s="60">
        <f>SUM(I6:I10)</f>
        <v>19200</v>
      </c>
      <c r="J32" s="11" t="s">
        <v>33</v>
      </c>
      <c r="K32" s="12"/>
      <c r="L32" s="12"/>
      <c r="M32" s="12"/>
      <c r="N32" s="12"/>
      <c r="O32" s="12"/>
      <c r="P32" s="12"/>
      <c r="Q32" s="61"/>
      <c r="R32" s="62">
        <f>R8+R10+R12+R14+R16</f>
        <v>55558</v>
      </c>
    </row>
    <row r="33" spans="1:18" ht="19.8" x14ac:dyDescent="0.3">
      <c r="A33" s="63" t="s">
        <v>34</v>
      </c>
      <c r="B33" s="63"/>
      <c r="C33" s="63"/>
      <c r="D33" s="63"/>
      <c r="E33" s="63"/>
      <c r="F33" s="63"/>
      <c r="G33" s="63"/>
      <c r="H33" s="63"/>
      <c r="I33" s="63"/>
      <c r="J33" s="64">
        <f>SUM(I32-R32)</f>
        <v>-36358</v>
      </c>
      <c r="K33" s="65"/>
      <c r="L33" s="65"/>
      <c r="M33" s="65"/>
      <c r="N33" s="65"/>
      <c r="O33" s="65"/>
      <c r="P33" s="65"/>
      <c r="Q33" s="65"/>
      <c r="R33" s="66"/>
    </row>
    <row r="34" spans="1:18" ht="19.8" x14ac:dyDescent="0.3">
      <c r="A34" s="63" t="s">
        <v>35</v>
      </c>
      <c r="B34" s="63"/>
      <c r="C34" s="63"/>
      <c r="D34" s="63"/>
      <c r="E34" s="63"/>
      <c r="F34" s="63"/>
      <c r="G34" s="63"/>
      <c r="H34" s="63"/>
      <c r="I34" s="63"/>
      <c r="J34" s="67">
        <v>332249</v>
      </c>
      <c r="K34" s="68"/>
      <c r="L34" s="68"/>
      <c r="M34" s="68"/>
      <c r="N34" s="68"/>
      <c r="O34" s="68"/>
      <c r="P34" s="68"/>
      <c r="Q34" s="68"/>
      <c r="R34" s="69"/>
    </row>
    <row r="35" spans="1:18" ht="19.8" x14ac:dyDescent="0.3">
      <c r="A35" s="70" t="s">
        <v>36</v>
      </c>
      <c r="B35" s="70"/>
      <c r="C35" s="70"/>
      <c r="D35" s="70"/>
      <c r="E35" s="70"/>
      <c r="F35" s="70"/>
      <c r="G35" s="70"/>
      <c r="H35" s="70"/>
      <c r="I35" s="70"/>
      <c r="J35" s="71">
        <f>SUM(J33:R34)</f>
        <v>295891</v>
      </c>
      <c r="K35" s="72"/>
      <c r="L35" s="72"/>
      <c r="M35" s="72"/>
      <c r="N35" s="72"/>
      <c r="O35" s="72"/>
      <c r="P35" s="72"/>
      <c r="Q35" s="72"/>
      <c r="R35" s="73"/>
    </row>
    <row r="36" spans="1:18" x14ac:dyDescent="0.3">
      <c r="A36" s="74" t="s">
        <v>37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</row>
    <row r="37" spans="1:18" x14ac:dyDescent="0.3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</row>
  </sheetData>
  <mergeCells count="19">
    <mergeCell ref="A35:I35"/>
    <mergeCell ref="J35:R35"/>
    <mergeCell ref="A36:R36"/>
    <mergeCell ref="A37:R37"/>
    <mergeCell ref="A32:H32"/>
    <mergeCell ref="J32:Q32"/>
    <mergeCell ref="A33:I33"/>
    <mergeCell ref="J33:R33"/>
    <mergeCell ref="A34:I34"/>
    <mergeCell ref="J34:R34"/>
    <mergeCell ref="A1:R3"/>
    <mergeCell ref="A4:I4"/>
    <mergeCell ref="J4:R4"/>
    <mergeCell ref="J6:J7"/>
    <mergeCell ref="K6:K7"/>
    <mergeCell ref="L6:L7"/>
    <mergeCell ref="M6:M7"/>
    <mergeCell ref="N6:N7"/>
    <mergeCell ref="O6:O7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勝濱 張</dc:creator>
  <cp:lastModifiedBy>勝濱 張</cp:lastModifiedBy>
  <dcterms:created xsi:type="dcterms:W3CDTF">2026-04-09T15:47:24Z</dcterms:created>
  <dcterms:modified xsi:type="dcterms:W3CDTF">2026-04-09T15:48:16Z</dcterms:modified>
</cp:coreProperties>
</file>